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5D58E7E-E763-4BDA-98A0-9B95F76D4AE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F23" i="1"/>
  <c r="G23" i="1"/>
  <c r="H22" i="1"/>
  <c r="H16" i="1"/>
  <c r="H18" i="1"/>
  <c r="H19" i="1"/>
  <c r="H14" i="1"/>
  <c r="H23" i="1" l="1"/>
</calcChain>
</file>

<file path=xl/sharedStrings.xml><?xml version="1.0" encoding="utf-8"?>
<sst xmlns="http://schemas.openxmlformats.org/spreadsheetml/2006/main" count="46" uniqueCount="39">
  <si>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</si>
  <si>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</si>
  <si>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</si>
  <si>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</si>
  <si>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</si>
  <si>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</si>
  <si>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</si>
  <si>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</si>
  <si>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</si>
  <si>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</si>
  <si>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</si>
  <si>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</si>
  <si>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</si>
  <si>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</si>
  <si>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Կոմունալ</t>
  </si>
  <si>
    <t>Հաշվապահ</t>
  </si>
  <si>
    <t>Վ.Ադամյան</t>
  </si>
  <si>
    <r>
      <t>&lt;</t>
    </r>
    <r>
      <rPr>
        <sz val="10"/>
        <color theme="1"/>
        <rFont val="Wingdings"/>
        <charset val="2"/>
      </rPr>
      <t>ß</t>
    </r>
    <r>
      <rPr>
        <sz val="10"/>
        <color theme="1"/>
        <rFont val="GHEA Grapalat"/>
        <family val="3"/>
      </rPr>
      <t>Քեթիի միջնակարգ դպրոց&gt;&gt; պետական ոչ առևտրային կազմակերպություն</t>
    </r>
  </si>
  <si>
    <t>Ընդհանուր բնույթի այլ ծառ.</t>
  </si>
  <si>
    <t>Կենցաղային և հանրային սննդի նյութեր</t>
  </si>
  <si>
    <t>Տնօրեն</t>
  </si>
  <si>
    <t>Ղ.Հովհաննիսյան</t>
  </si>
  <si>
    <t>Էներգետիկ ծառայություն</t>
  </si>
  <si>
    <t>կվ</t>
  </si>
  <si>
    <t>Գրասենյակային նյութեր</t>
  </si>
  <si>
    <t xml:space="preserve"> Պայմանագրի համարը՝  ՀԿ  42</t>
  </si>
  <si>
    <t>Կենցաղային և հանրային սննդի նյութեր/տնտեսական/</t>
  </si>
  <si>
    <t>(2025 թվականի IIIեռամսյակ)</t>
  </si>
  <si>
    <t>&lt;&lt;_03&gt;&gt; &lt;&lt; 10&gt;&gt; 2025թ.</t>
  </si>
  <si>
    <t xml:space="preserve">Պայմանագրի կնքման ամսաթիվը՝   &lt;&lt; 04&gt;&gt;  &lt;&lt; 04 &gt;&gt;  2025թ..                              </t>
  </si>
  <si>
    <t>Պայմանագրի շրջանակներում &lt;&lt;01&gt;&gt; հուլիս 2025թվականից մինչև &lt;&lt;30&gt;&gt;սեպտեմբեր 2025  թվականը ընկած ժամանակահատվածում կատարվել է հետևյալ աշխատանքները, մատակարարումները և ծառայությունները.</t>
  </si>
  <si>
    <t>Համակարգչային ծառայություններ</t>
  </si>
  <si>
    <t>պարտադիր վճար</t>
  </si>
  <si>
    <t>Փաստացի կատարված ծախսերը հազ. դրամ/ 01.07.2025-30.09.2025</t>
  </si>
  <si>
    <t>Վճարված գումարը հազ. դրամ/ 01.07.2025-30.09.2025</t>
  </si>
  <si>
    <t>Վճարման ժամկետը  01.07.2025-30.09.2025</t>
  </si>
  <si>
    <t>01.07.2025-30.09.2025</t>
  </si>
  <si>
    <t>Բյուջեով նախատեսված գումարը III եռամսյակ /հազ. դրամ/</t>
  </si>
  <si>
    <t>III եռամսյակի մնացորդը/պարտքը +/-/հազ. դրամ/        8=7-6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</si>
</sst>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10"/>
      <color theme="1"/>
      <name val="Wingdings"/>
      <charset val="2"/>
    </font>
    <font>
      <sz val="8"/>
      <color theme="1"/>
      <name val="GHEA Grapalat"/>
      <family val="3"/>
    </font>
    <font>
      <sz val="12"/>
      <color theme="1"/>
      <name val="Sylfae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wrapText="1"/>
    </xf>
    <xf numFmtId="0" fontId="0" fillId="0" borderId="0" xfId="0" applyBorder="1"/>
    <xf numFmtId="0" fontId="8" fillId="0" borderId="0" xfId="0" applyFont="1"/>
    <xf numFmtId="164" fontId="0" fillId="0" borderId="0" xfId="0" applyNumberFormat="1"/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workbookViewId="0">
      <selection activeCell="L18" sqref="L18"/>
    </sheetView>
  </sheetViews>
  <sheetFormatPr defaultRowHeight="14.4"/>
  <cols>
    <col min="1" max="1" width="5" style="9" customWidth="1"/>
    <col min="2" max="2" width="26.6640625" customWidth="1"/>
    <col min="3" max="3" width="17" customWidth="1"/>
    <col min="4" max="4" width="6.88671875" customWidth="1"/>
    <col min="5" max="9" width="12.44140625" customWidth="1"/>
    <col min="10" max="10" width="14.88671875" customWidth="1"/>
  </cols>
  <sheetData>
    <row r="1" spans="1:11" ht="18.600000000000001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1" ht="36" customHeight="1">
      <c r="A2" s="21" t="s">
        <v>13</v>
      </c>
      <c r="B2" s="21"/>
      <c r="C2" s="21"/>
      <c r="D2" s="21"/>
      <c r="E2" s="21"/>
      <c r="F2" s="21"/>
      <c r="G2" s="21"/>
      <c r="H2" s="21"/>
      <c r="I2" s="21"/>
      <c r="J2" s="21"/>
    </row>
    <row r="3" spans="1:11" ht="15" customHeight="1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</row>
    <row r="4" spans="1:11" ht="15" customHeight="1">
      <c r="A4" s="23" t="s">
        <v>28</v>
      </c>
      <c r="B4" s="23"/>
      <c r="C4" s="23"/>
      <c r="D4" s="23"/>
      <c r="E4" s="23"/>
      <c r="F4" s="1"/>
      <c r="G4" s="1"/>
      <c r="H4" s="1"/>
      <c r="I4" s="1"/>
      <c r="J4" s="1"/>
    </row>
    <row r="5" spans="1:11" ht="15" customHeight="1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1"/>
    </row>
    <row r="6" spans="1:11" ht="15" customHeight="1">
      <c r="A6" s="19" t="s">
        <v>29</v>
      </c>
      <c r="B6" s="19"/>
      <c r="C6" s="19"/>
      <c r="D6" s="19"/>
      <c r="E6" s="19"/>
      <c r="F6" s="19"/>
      <c r="G6" s="19"/>
      <c r="H6" s="19"/>
      <c r="I6" s="19"/>
      <c r="J6" s="1"/>
    </row>
    <row r="7" spans="1:11" ht="15" customHeight="1">
      <c r="A7" s="19" t="s">
        <v>25</v>
      </c>
      <c r="B7" s="19"/>
      <c r="C7" s="19"/>
      <c r="D7" s="19"/>
      <c r="E7" s="19"/>
      <c r="F7" s="19"/>
      <c r="G7" s="19"/>
      <c r="H7" s="19"/>
      <c r="I7" s="19"/>
      <c r="J7" s="1"/>
    </row>
    <row r="8" spans="1:11" ht="15" customHeight="1">
      <c r="A8" s="19" t="s">
        <v>2</v>
      </c>
      <c r="B8" s="19"/>
      <c r="C8" s="19" t="s">
        <v>3</v>
      </c>
      <c r="D8" s="19"/>
      <c r="E8" s="19"/>
      <c r="F8" s="19"/>
      <c r="G8" s="19"/>
      <c r="H8" s="19"/>
      <c r="I8" s="19"/>
      <c r="J8" s="2"/>
    </row>
    <row r="9" spans="1:11" ht="15" customHeight="1">
      <c r="A9" s="23" t="s">
        <v>4</v>
      </c>
      <c r="B9" s="23"/>
      <c r="C9" s="23" t="s">
        <v>17</v>
      </c>
      <c r="D9" s="23"/>
      <c r="E9" s="23"/>
      <c r="F9" s="23"/>
      <c r="G9" s="23"/>
      <c r="H9" s="23"/>
      <c r="I9" s="23"/>
      <c r="J9" s="23"/>
    </row>
    <row r="10" spans="1:11" ht="15" customHeight="1">
      <c r="A10" s="25" t="s">
        <v>30</v>
      </c>
      <c r="B10" s="26"/>
      <c r="C10" s="26"/>
      <c r="D10" s="26"/>
      <c r="E10" s="26"/>
      <c r="F10" s="26"/>
      <c r="G10" s="26"/>
      <c r="H10" s="26"/>
      <c r="I10" s="26"/>
      <c r="J10" s="26"/>
      <c r="K10" s="15"/>
    </row>
    <row r="11" spans="1:11">
      <c r="A11" s="27"/>
      <c r="B11" s="28"/>
      <c r="C11" s="28"/>
      <c r="D11" s="28"/>
      <c r="E11" s="28"/>
      <c r="F11" s="28"/>
      <c r="G11" s="28"/>
      <c r="H11" s="28"/>
      <c r="I11" s="28"/>
      <c r="J11" s="28"/>
      <c r="K11" s="15"/>
    </row>
    <row r="12" spans="1:11" ht="66" customHeight="1">
      <c r="A12" s="3" t="s">
        <v>5</v>
      </c>
      <c r="B12" s="4" t="s">
        <v>6</v>
      </c>
      <c r="C12" s="5" t="s">
        <v>7</v>
      </c>
      <c r="D12" s="5" t="s">
        <v>8</v>
      </c>
      <c r="E12" s="18" t="s">
        <v>33</v>
      </c>
      <c r="F12" s="18" t="s">
        <v>34</v>
      </c>
      <c r="G12" s="18" t="s">
        <v>37</v>
      </c>
      <c r="H12" s="18" t="s">
        <v>38</v>
      </c>
      <c r="I12" s="18" t="s">
        <v>35</v>
      </c>
      <c r="J12" s="10" t="s">
        <v>9</v>
      </c>
    </row>
    <row r="13" spans="1:11">
      <c r="A13" s="3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1" ht="15" customHeight="1">
      <c r="A14" s="4">
        <v>1</v>
      </c>
      <c r="B14" s="6" t="s">
        <v>10</v>
      </c>
      <c r="C14" s="3" t="s">
        <v>11</v>
      </c>
      <c r="D14" s="7"/>
      <c r="E14" s="12">
        <v>11816.8</v>
      </c>
      <c r="F14" s="12">
        <v>11816.8</v>
      </c>
      <c r="G14" s="12">
        <v>11816.8</v>
      </c>
      <c r="H14" s="11">
        <f>G14-F14</f>
        <v>0</v>
      </c>
      <c r="I14" s="29" t="s">
        <v>36</v>
      </c>
      <c r="J14" s="29"/>
    </row>
    <row r="15" spans="1:11" ht="15" customHeight="1">
      <c r="A15" s="4">
        <v>2</v>
      </c>
      <c r="B15" s="6" t="s">
        <v>22</v>
      </c>
      <c r="C15" s="3" t="s">
        <v>23</v>
      </c>
      <c r="D15" s="7"/>
      <c r="E15" s="12">
        <v>1990.6</v>
      </c>
      <c r="F15" s="12">
        <v>1990.6</v>
      </c>
      <c r="G15" s="12">
        <v>1990.6</v>
      </c>
      <c r="H15" s="11"/>
      <c r="I15" s="30"/>
      <c r="J15" s="30"/>
    </row>
    <row r="16" spans="1:11">
      <c r="A16" s="4">
        <v>3</v>
      </c>
      <c r="B16" s="6" t="s">
        <v>14</v>
      </c>
      <c r="C16" s="3" t="s">
        <v>11</v>
      </c>
      <c r="D16" s="7"/>
      <c r="E16" s="12">
        <v>70.7</v>
      </c>
      <c r="F16" s="12">
        <v>70.7</v>
      </c>
      <c r="G16" s="12">
        <v>70.7</v>
      </c>
      <c r="H16" s="11">
        <f t="shared" ref="H16:H23" si="0">G16-F16</f>
        <v>0</v>
      </c>
      <c r="I16" s="30"/>
      <c r="J16" s="30"/>
    </row>
    <row r="17" spans="1:10" ht="24">
      <c r="A17" s="4">
        <v>4</v>
      </c>
      <c r="B17" s="6" t="s">
        <v>31</v>
      </c>
      <c r="C17" s="3" t="s">
        <v>11</v>
      </c>
      <c r="D17" s="7"/>
      <c r="E17" s="12">
        <v>112</v>
      </c>
      <c r="F17" s="12">
        <v>112</v>
      </c>
      <c r="G17" s="12">
        <v>112</v>
      </c>
      <c r="H17" s="11"/>
      <c r="I17" s="30"/>
      <c r="J17" s="30"/>
    </row>
    <row r="18" spans="1:10" ht="24" customHeight="1">
      <c r="A18" s="4">
        <v>5</v>
      </c>
      <c r="B18" s="6" t="s">
        <v>18</v>
      </c>
      <c r="C18" s="3" t="s">
        <v>11</v>
      </c>
      <c r="D18" s="7"/>
      <c r="E18" s="12">
        <v>265</v>
      </c>
      <c r="F18" s="12">
        <v>265</v>
      </c>
      <c r="G18" s="12">
        <v>265</v>
      </c>
      <c r="H18" s="11">
        <f t="shared" si="0"/>
        <v>0</v>
      </c>
      <c r="I18" s="30"/>
      <c r="J18" s="30"/>
    </row>
    <row r="19" spans="1:10">
      <c r="A19" s="4">
        <v>6</v>
      </c>
      <c r="B19" s="6" t="s">
        <v>24</v>
      </c>
      <c r="C19" s="3" t="s">
        <v>11</v>
      </c>
      <c r="D19" s="7"/>
      <c r="E19" s="12">
        <v>258</v>
      </c>
      <c r="F19" s="12">
        <v>258</v>
      </c>
      <c r="G19" s="12">
        <v>258</v>
      </c>
      <c r="H19" s="11">
        <f t="shared" si="0"/>
        <v>0</v>
      </c>
      <c r="I19" s="30"/>
      <c r="J19" s="30"/>
    </row>
    <row r="20" spans="1:10" ht="24">
      <c r="A20" s="4">
        <v>7</v>
      </c>
      <c r="B20" s="6" t="s">
        <v>19</v>
      </c>
      <c r="C20" s="3" t="s">
        <v>11</v>
      </c>
      <c r="D20" s="7"/>
      <c r="E20" s="12">
        <v>779.3</v>
      </c>
      <c r="F20" s="12">
        <v>779.3</v>
      </c>
      <c r="G20" s="12">
        <v>779.3</v>
      </c>
      <c r="H20" s="11"/>
      <c r="I20" s="30"/>
      <c r="J20" s="30"/>
    </row>
    <row r="21" spans="1:10">
      <c r="A21" s="4">
        <v>8</v>
      </c>
      <c r="B21" s="6" t="s">
        <v>32</v>
      </c>
      <c r="C21" s="3" t="s">
        <v>11</v>
      </c>
      <c r="D21" s="7"/>
      <c r="E21" s="12">
        <v>10</v>
      </c>
      <c r="F21" s="12">
        <v>10</v>
      </c>
      <c r="G21" s="12">
        <v>10</v>
      </c>
      <c r="H21" s="11"/>
      <c r="I21" s="30"/>
      <c r="J21" s="30"/>
    </row>
    <row r="22" spans="1:10" ht="24">
      <c r="A22" s="4">
        <v>9</v>
      </c>
      <c r="B22" s="6" t="s">
        <v>26</v>
      </c>
      <c r="C22" s="3" t="s">
        <v>11</v>
      </c>
      <c r="D22" s="7"/>
      <c r="E22" s="12">
        <v>192.7</v>
      </c>
      <c r="F22" s="12">
        <v>192.7</v>
      </c>
      <c r="G22" s="12">
        <v>192.7</v>
      </c>
      <c r="H22" s="11">
        <f t="shared" si="0"/>
        <v>0</v>
      </c>
      <c r="I22" s="30"/>
      <c r="J22" s="30"/>
    </row>
    <row r="23" spans="1:10">
      <c r="A23" s="3"/>
      <c r="B23" s="8" t="s">
        <v>12</v>
      </c>
      <c r="C23" s="3"/>
      <c r="D23" s="7"/>
      <c r="E23" s="11">
        <f>SUM(E14:E22)</f>
        <v>15495.1</v>
      </c>
      <c r="F23" s="11">
        <f>SUM(F14:F22)</f>
        <v>15495.1</v>
      </c>
      <c r="G23" s="11">
        <f>SUM(G14:G22)</f>
        <v>15495.1</v>
      </c>
      <c r="H23" s="11">
        <f t="shared" si="0"/>
        <v>0</v>
      </c>
      <c r="I23" s="3"/>
      <c r="J23" s="31"/>
    </row>
    <row r="25" spans="1:10" ht="16.2">
      <c r="B25" s="14" t="s">
        <v>20</v>
      </c>
      <c r="C25" s="13" t="s">
        <v>21</v>
      </c>
      <c r="F25" s="16"/>
      <c r="H25" s="17"/>
    </row>
    <row r="27" spans="1:10">
      <c r="B27" t="s">
        <v>15</v>
      </c>
      <c r="C27" t="s">
        <v>16</v>
      </c>
      <c r="F27" s="17"/>
    </row>
  </sheetData>
  <mergeCells count="14">
    <mergeCell ref="A10:J11"/>
    <mergeCell ref="I14:I22"/>
    <mergeCell ref="J14:J23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Mulberry 2.0</cp:keywords>
  <cp:lastModifiedBy/>
  <dcterms:created xsi:type="dcterms:W3CDTF">2006-09-16T00:00:00Z</dcterms:created>
  <dcterms:modified xsi:type="dcterms:W3CDTF">2025-10-07T09:55:40Z</dcterms:modified>
</cp:coreProperties>
</file>